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BUSHTAM\Box\Provost's Office Files\Curriculum Management Website - August 2020\"/>
    </mc:Choice>
  </mc:AlternateContent>
  <xr:revisionPtr revIDLastSave="0" documentId="8_{07CEF526-621D-474F-AA80-8F51454B8D80}" xr6:coauthVersionLast="47" xr6:coauthVersionMax="47" xr10:uidLastSave="{00000000-0000-0000-0000-000000000000}"/>
  <bookViews>
    <workbookView xWindow="18945" yWindow="825" windowWidth="18180" windowHeight="11250" xr2:uid="{E5AF0AD2-A7CD-4361-9265-8F94C6F647DF}"/>
  </bookViews>
  <sheets>
    <sheet name="Instructions" sheetId="2" r:id="rId1"/>
    <sheet name="Table" sheetId="1" r:id="rId2"/>
  </sheets>
  <definedNames>
    <definedName name="_xlnm.Print_Area" localSheetId="1">Table!$A$1:$I$30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1" l="1"/>
  <c r="G25" i="1"/>
  <c r="H25" i="1"/>
  <c r="L25" i="1" s="1"/>
  <c r="I17" i="1"/>
  <c r="I18" i="1"/>
  <c r="I16" i="1"/>
  <c r="I19" i="1" s="1"/>
  <c r="C19" i="1"/>
  <c r="D19" i="1"/>
  <c r="E19" i="1"/>
  <c r="F19" i="1"/>
  <c r="G19" i="1"/>
  <c r="H19" i="1"/>
  <c r="B19" i="1"/>
  <c r="D25" i="1"/>
  <c r="E25" i="1"/>
  <c r="F25" i="1"/>
  <c r="C25" i="1"/>
  <c r="I26" i="1"/>
  <c r="I24" i="1"/>
  <c r="I23" i="1"/>
  <c r="C13" i="1"/>
  <c r="D13" i="1"/>
  <c r="E13" i="1"/>
  <c r="F13" i="1"/>
  <c r="G13" i="1"/>
  <c r="H13" i="1"/>
  <c r="B13" i="1"/>
  <c r="I7" i="1"/>
  <c r="I8" i="1"/>
  <c r="I9" i="1"/>
  <c r="I10" i="1"/>
  <c r="I11" i="1"/>
  <c r="I12" i="1"/>
  <c r="I6" i="1"/>
  <c r="I13" i="1" s="1"/>
  <c r="L16" i="1" l="1"/>
  <c r="I25" i="1"/>
  <c r="L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Robin McGill</author>
  </authors>
  <commentList>
    <comment ref="A12" authorId="0" shapeId="0" xr:uid="{84058A8E-527B-497D-995E-F8B0659E7A83}">
      <text>
        <r>
          <rPr>
            <b/>
            <sz val="9"/>
            <color indexed="81"/>
            <rFont val="Tahoma"/>
            <family val="2"/>
          </rPr>
          <t>Include program accreditation costs here.</t>
        </r>
      </text>
    </comment>
    <comment ref="K32" authorId="0" shapeId="0" xr:uid="{76898378-99B3-493F-B2E4-2B7B73D3313E}">
      <text>
        <r>
          <rPr>
            <b/>
            <sz val="9"/>
            <color indexed="81"/>
            <rFont val="Tahoma"/>
            <family val="2"/>
          </rPr>
          <t xml:space="preserve">Minimum average completers to meet viability standard: 
</t>
        </r>
        <r>
          <rPr>
            <sz val="9"/>
            <color indexed="81"/>
            <rFont val="Tahoma"/>
            <family val="2"/>
          </rPr>
          <t>Associate's = 7.5
Bachelor's = 7.5
Master's - 3.75
EdS = 3.0
Doctorate = 2.25</t>
        </r>
      </text>
    </comment>
  </commentList>
</comments>
</file>

<file path=xl/sharedStrings.xml><?xml version="1.0" encoding="utf-8"?>
<sst xmlns="http://schemas.openxmlformats.org/spreadsheetml/2006/main" count="84" uniqueCount="54">
  <si>
    <t>NEW ACADEMIC DEGREE PROGRAM PROPOSAL SUMMARY</t>
  </si>
  <si>
    <t>INSTITUTION:</t>
  </si>
  <si>
    <t>PROGRAM:</t>
  </si>
  <si>
    <t>Year 1</t>
  </si>
  <si>
    <t>Year 2</t>
  </si>
  <si>
    <t>Year 3</t>
  </si>
  <si>
    <t>Year 4</t>
  </si>
  <si>
    <t>Year 5</t>
  </si>
  <si>
    <t>Year 6</t>
  </si>
  <si>
    <t>Year 7</t>
  </si>
  <si>
    <t>TOTAL</t>
  </si>
  <si>
    <t>FACULTY</t>
  </si>
  <si>
    <t>STAFF</t>
  </si>
  <si>
    <t>EQUIPMENT</t>
  </si>
  <si>
    <t>FACILITIES</t>
  </si>
  <si>
    <t>LIBRARY</t>
  </si>
  <si>
    <t>ASSISTANTSHIPS</t>
  </si>
  <si>
    <t>EXTRAMURAL</t>
  </si>
  <si>
    <t>TUITION</t>
  </si>
  <si>
    <t xml:space="preserve">ENROLLMENT PROJECTIONS </t>
  </si>
  <si>
    <t>Note: “New Enrollment Headcount” is defined as unduplicated counts across years.</t>
  </si>
  <si>
    <t>FULL-TIME HEADCOUNT</t>
  </si>
  <si>
    <t>Year 1 - No data reporting required</t>
  </si>
  <si>
    <t>PART-TIME HEADCOUNT</t>
  </si>
  <si>
    <t>TOTAL HEADCOUNT</t>
  </si>
  <si>
    <t>NEW ENROLLMENT HEADCOUNT</t>
  </si>
  <si>
    <t>DEGREE COMPLETION PROJECTIONS</t>
  </si>
  <si>
    <t>AVERAGE</t>
  </si>
  <si>
    <t xml:space="preserve">OTHER </t>
  </si>
  <si>
    <t>REALLOCATIONS</t>
  </si>
  <si>
    <t>*NEW* REVENUES AVAILABLE FOR PROGRAM SUPPORT</t>
  </si>
  <si>
    <t>ESTIMATED *NEW* EXPENSES TO IMPLEMENT PROPOSED PROGRAM</t>
  </si>
  <si>
    <r>
      <t xml:space="preserve">*New* entails </t>
    </r>
    <r>
      <rPr>
        <u/>
        <sz val="10"/>
        <color theme="1"/>
        <rFont val="Arial"/>
        <family val="2"/>
      </rPr>
      <t>additional</t>
    </r>
    <r>
      <rPr>
        <sz val="10"/>
        <color theme="1"/>
        <rFont val="Arial"/>
        <family val="2"/>
      </rPr>
      <t xml:space="preserve"> expenses or revenues associated with program implementation. Please include any planning or start-up expenses within Year 1 (even if these were incurred in Year 0 or prior). Do not include expenses or revenues already budgeted for a department or instructional unit prior to the development of this specific program. For instance, if new faculty will be hired to teach in this program, salary/benefits should be included for each year following hire, but salary/benefits for existing faculty would not be included. </t>
    </r>
  </si>
  <si>
    <r>
      <rPr>
        <b/>
        <sz val="11"/>
        <color theme="1"/>
        <rFont val="Calibri"/>
        <family val="2"/>
        <scheme val="minor"/>
      </rPr>
      <t>Validation 2:</t>
    </r>
    <r>
      <rPr>
        <sz val="11"/>
        <color theme="1"/>
        <rFont val="Calibri"/>
        <family val="2"/>
        <scheme val="minor"/>
      </rPr>
      <t xml:space="preserve">             Students who graduated the prior year are not included in the total headcount.</t>
    </r>
  </si>
  <si>
    <r>
      <rPr>
        <b/>
        <sz val="11"/>
        <color theme="1"/>
        <rFont val="Calibri"/>
        <family val="2"/>
        <scheme val="minor"/>
      </rPr>
      <t xml:space="preserve">Validation 4: </t>
    </r>
    <r>
      <rPr>
        <sz val="11"/>
        <color theme="1"/>
        <rFont val="Calibri"/>
        <family val="2"/>
        <scheme val="minor"/>
      </rPr>
      <t xml:space="preserve">Completion projections meet viability standard for this degree level. </t>
    </r>
  </si>
  <si>
    <t xml:space="preserve">Note: Do not count Lead “0”s and Lead 0 years in computing the average annual degree completions. </t>
  </si>
  <si>
    <r>
      <rPr>
        <b/>
        <sz val="11"/>
        <color theme="1"/>
        <rFont val="Calibri"/>
        <family val="2"/>
        <scheme val="minor"/>
      </rPr>
      <t>Validation 3</t>
    </r>
    <r>
      <rPr>
        <sz val="11"/>
        <color theme="1"/>
        <rFont val="Calibri"/>
        <family val="2"/>
        <scheme val="minor"/>
      </rPr>
      <t xml:space="preserve">: There are enough new students enrolling each year to sustain completions. </t>
    </r>
  </si>
  <si>
    <t>Select Level:</t>
  </si>
  <si>
    <r>
      <rPr>
        <b/>
        <sz val="11"/>
        <color theme="1"/>
        <rFont val="Calibri"/>
        <family val="2"/>
        <scheme val="minor"/>
      </rPr>
      <t xml:space="preserve">Validation 1: </t>
    </r>
    <r>
      <rPr>
        <sz val="11"/>
        <color theme="1"/>
        <rFont val="Calibri"/>
        <family val="2"/>
        <scheme val="minor"/>
      </rPr>
      <t xml:space="preserve">            Program revenues exceed or match expenses.</t>
    </r>
  </si>
  <si>
    <t>New Academic Degree Program Summary (Business Plan):  Instructions</t>
  </si>
  <si>
    <r>
      <t>Ø</t>
    </r>
    <r>
      <rPr>
        <sz val="7"/>
        <color theme="1"/>
        <rFont val="Times New Roman"/>
        <family val="1"/>
      </rPr>
      <t xml:space="preserve">  </t>
    </r>
    <r>
      <rPr>
        <sz val="12"/>
        <color theme="1"/>
        <rFont val="Arial"/>
        <family val="2"/>
      </rPr>
      <t xml:space="preserve">Completion projections </t>
    </r>
    <r>
      <rPr>
        <b/>
        <sz val="12"/>
        <color theme="1"/>
        <rFont val="Arial"/>
        <family val="2"/>
      </rPr>
      <t>must meet minimum viability requirements</t>
    </r>
    <r>
      <rPr>
        <sz val="12"/>
        <color theme="1"/>
        <rFont val="Arial"/>
        <family val="2"/>
      </rPr>
      <t xml:space="preserve"> set by §16-5-8(2) of the </t>
    </r>
    <r>
      <rPr>
        <i/>
        <sz val="12"/>
        <color theme="1"/>
        <rFont val="Arial"/>
        <family val="2"/>
      </rPr>
      <t>Code of Alabama, 1975</t>
    </r>
    <r>
      <rPr>
        <sz val="12"/>
        <color theme="1"/>
        <rFont val="Arial"/>
        <family val="2"/>
      </rPr>
      <t>:</t>
    </r>
  </si>
  <si>
    <t>Associate degree = 7.5 graduates per year on average</t>
  </si>
  <si>
    <t>Baccalaureate degree = 7.5 graduates per year on average</t>
  </si>
  <si>
    <t>Master’s degree = 3.75 graduates per year on average</t>
  </si>
  <si>
    <t>Doctoral degree = 2.25 graduates per year on average</t>
  </si>
  <si>
    <t>Education Specialist degree = 3.0 graduates per year on average</t>
  </si>
  <si>
    <r>
      <rPr>
        <sz val="12"/>
        <color theme="1"/>
        <rFont val="Wingdings"/>
        <charset val="2"/>
      </rPr>
      <t xml:space="preserve">Ø </t>
    </r>
    <r>
      <rPr>
        <b/>
        <sz val="12"/>
        <color theme="1"/>
        <rFont val="Arial"/>
        <family val="2"/>
      </rPr>
      <t>New enrollment</t>
    </r>
    <r>
      <rPr>
        <sz val="12"/>
        <color theme="1"/>
        <rFont val="Arial"/>
        <family val="2"/>
      </rPr>
      <t xml:space="preserve"> headcounts (Row 26) are unduplicated counts across years, and a student will only be counted once during the year in which they first enroll. For example, if “Student A” would be initially enrolled in the program in year 2, and again is enrolled in the program in years 3, 4 and 5; “Student A” is only counted in the new enrollment headcount in year 2.</t>
    </r>
  </si>
  <si>
    <r>
      <rPr>
        <b/>
        <sz val="12"/>
        <color theme="1"/>
        <rFont val="Wingdings"/>
        <charset val="2"/>
      </rPr>
      <t xml:space="preserve">Ø </t>
    </r>
    <r>
      <rPr>
        <b/>
        <sz val="12"/>
        <color theme="1"/>
        <rFont val="Arial"/>
        <family val="2"/>
      </rPr>
      <t>Total enrollment</t>
    </r>
    <r>
      <rPr>
        <sz val="12"/>
        <color theme="1"/>
        <rFont val="Arial"/>
        <family val="2"/>
      </rPr>
      <t xml:space="preserve"> headcounts (Row 25) represent the total number of students enrolled, both part-time and full-time each year. This is a duplicated count, so that a student enrolled for four years would be included in enrollment counts for all four years. </t>
    </r>
  </si>
  <si>
    <r>
      <t>Ø</t>
    </r>
    <r>
      <rPr>
        <sz val="7"/>
        <color theme="1"/>
        <rFont val="Times New Roman"/>
        <family val="1"/>
      </rPr>
      <t> </t>
    </r>
    <r>
      <rPr>
        <sz val="7"/>
        <color theme="1"/>
        <rFont val="Arial"/>
        <family val="2"/>
      </rPr>
      <t xml:space="preserve"> </t>
    </r>
    <r>
      <rPr>
        <b/>
        <sz val="12"/>
        <color theme="1"/>
        <rFont val="Arial"/>
        <family val="2"/>
      </rPr>
      <t>New Revenues Available for Program Support</t>
    </r>
    <r>
      <rPr>
        <sz val="12"/>
        <color theme="1"/>
        <rFont val="Arial"/>
        <family val="2"/>
      </rPr>
      <t xml:space="preserve"> (Rows 14-19) includes only the </t>
    </r>
    <r>
      <rPr>
        <b/>
        <sz val="12"/>
        <color theme="1"/>
        <rFont val="Arial"/>
        <family val="2"/>
      </rPr>
      <t>*new*</t>
    </r>
    <r>
      <rPr>
        <sz val="12"/>
        <color theme="1"/>
        <rFont val="Arial"/>
        <family val="2"/>
      </rPr>
      <t xml:space="preserve"> sources and amounts of funds available for the program’s support, not to include any current revenues. For instance, if the proposed program will replace an existing program or option, you would only count tuition for additional students over and above the current revenue levels.  </t>
    </r>
  </si>
  <si>
    <r>
      <t>Ø</t>
    </r>
    <r>
      <rPr>
        <sz val="7"/>
        <color theme="1"/>
        <rFont val="Times New Roman"/>
        <family val="1"/>
      </rPr>
      <t xml:space="preserve">  </t>
    </r>
    <r>
      <rPr>
        <b/>
        <sz val="12"/>
        <color theme="1"/>
        <rFont val="Arial"/>
        <family val="2"/>
      </rPr>
      <t>Estimated New Expenses to Implement the Proposed Program</t>
    </r>
    <r>
      <rPr>
        <sz val="12"/>
        <color theme="1"/>
        <rFont val="Arial"/>
        <family val="2"/>
      </rPr>
      <t xml:space="preserve"> (Rows 4-13) should only include the</t>
    </r>
    <r>
      <rPr>
        <b/>
        <sz val="12"/>
        <color theme="1"/>
        <rFont val="Arial"/>
        <family val="2"/>
      </rPr>
      <t xml:space="preserve"> *additional costs</t>
    </r>
    <r>
      <rPr>
        <b/>
        <i/>
        <sz val="12"/>
        <color theme="1"/>
        <rFont val="Arial"/>
        <family val="2"/>
      </rPr>
      <t>*</t>
    </r>
    <r>
      <rPr>
        <sz val="12"/>
        <color theme="1"/>
        <rFont val="Arial"/>
        <family val="2"/>
      </rPr>
      <t xml:space="preserve"> that will be incurred after implementation, not to include any current costs.  For instance, if new faculty will be hired for the program, new faculty salary/ benefits should be included for each year following implementation, but salary/benefits for existing faculty would not be included. </t>
    </r>
  </si>
  <si>
    <r>
      <t>Ø</t>
    </r>
    <r>
      <rPr>
        <sz val="7"/>
        <color theme="1"/>
        <rFont val="Times New Roman"/>
        <family val="1"/>
      </rPr>
      <t xml:space="preserve">  </t>
    </r>
    <r>
      <rPr>
        <sz val="12"/>
        <color theme="1"/>
        <rFont val="Arial"/>
        <family val="2"/>
      </rPr>
      <t xml:space="preserve">The </t>
    </r>
    <r>
      <rPr>
        <b/>
        <sz val="10"/>
        <color theme="1"/>
        <rFont val="Arial"/>
        <family val="2"/>
      </rPr>
      <t>NEW ACADEMIC DEGREE PROGRAM SUMMARY</t>
    </r>
    <r>
      <rPr>
        <sz val="12"/>
        <color theme="1"/>
        <rFont val="Arial"/>
        <family val="2"/>
      </rPr>
      <t xml:space="preserve"> table is intended to provide a realistic estimate of the costs of the program over the first seven years of implementation and also serves as the basis for post-implementation conditions for new enrollments and completions.</t>
    </r>
  </si>
  <si>
    <r>
      <t>Ø</t>
    </r>
    <r>
      <rPr>
        <sz val="7"/>
        <color theme="1"/>
        <rFont val="Times New Roman"/>
        <family val="1"/>
      </rPr>
      <t xml:space="preserve">  </t>
    </r>
    <r>
      <rPr>
        <sz val="12"/>
        <color theme="1"/>
        <rFont val="Arial"/>
        <family val="2"/>
      </rPr>
      <t xml:space="preserve">New revenues should meet or exceed the additional costs for the program. </t>
    </r>
    <r>
      <rPr>
        <i/>
        <sz val="12"/>
        <color theme="1"/>
        <rFont val="Arial"/>
        <family val="2"/>
      </rPr>
      <t xml:space="preserve">A new validation tool has been added into the table to prompt users. </t>
    </r>
  </si>
  <si>
    <r>
      <rPr>
        <sz val="12"/>
        <color theme="1"/>
        <rFont val="Wingdings"/>
        <charset val="2"/>
      </rPr>
      <t xml:space="preserve">Ø </t>
    </r>
    <r>
      <rPr>
        <sz val="12"/>
        <color theme="1"/>
        <rFont val="Arial"/>
        <family val="2"/>
      </rPr>
      <t xml:space="preserve">In addition, new enrollment projections must be sufficient to ensure that the program will be sustainable over time and meet minimum viability requirements for program graduates. Therefore, new enrollment numbers must exceed completion numbers to account for attrition or enrollment fluctuations. </t>
    </r>
    <r>
      <rPr>
        <i/>
        <sz val="12"/>
        <color theme="1"/>
        <rFont val="Arial"/>
        <family val="2"/>
      </rPr>
      <t xml:space="preserve">A new validation tool has been added to prompt users. </t>
    </r>
  </si>
  <si>
    <r>
      <rPr>
        <sz val="12"/>
        <color theme="1"/>
        <rFont val="Wingdings"/>
        <charset val="2"/>
      </rPr>
      <t>Ø</t>
    </r>
    <r>
      <rPr>
        <sz val="12"/>
        <color theme="1"/>
        <rFont val="Arial"/>
        <family val="2"/>
      </rPr>
      <t xml:space="preserve">   Please be sure total enrollments account for new students entering the program and subtract out students completing the program in the previous year.  </t>
    </r>
    <r>
      <rPr>
        <i/>
        <sz val="12"/>
        <color theme="1"/>
        <rFont val="Arial"/>
        <family val="2"/>
      </rPr>
      <t>A new validation tool has been added to the table to prompt users.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</si>
</sst>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b/>
      <sz val="8"/>
      <color theme="1"/>
      <name val="Arial"/>
      <family val="2"/>
    </font>
    <font>
      <sz val="8"/>
      <color theme="1"/>
      <name val="Arial"/>
      <family val="2"/>
    </font>
    <font>
      <sz val="9"/>
      <color indexed="81"/>
      <name val="Tahoma"/>
      <family val="2"/>
    </font>
    <font>
      <b/>
      <sz val="9"/>
      <color indexed="81"/>
      <name val="Tahoma"/>
      <family val="2"/>
    </font>
    <font>
      <b/>
      <sz val="8"/>
      <color theme="0"/>
      <name val="Arial"/>
      <family val="2"/>
    </font>
    <font>
      <b/>
      <i/>
      <sz val="8"/>
      <color theme="0"/>
      <name val="Arial"/>
      <family val="2"/>
    </font>
    <font>
      <sz val="10"/>
      <color theme="1"/>
      <name val="Arial"/>
      <family val="2"/>
    </font>
    <font>
      <u/>
      <sz val="10"/>
      <color theme="1"/>
      <name val="Arial"/>
      <family val="2"/>
    </font>
    <font>
      <b/>
      <sz val="10"/>
      <color theme="1"/>
      <name val="Arial"/>
      <family val="2"/>
    </font>
    <font>
      <i/>
      <sz val="9"/>
      <color theme="1"/>
      <name val="Arial"/>
      <family val="2"/>
    </font>
    <font>
      <b/>
      <sz val="12"/>
      <color theme="1"/>
      <name val="Arial"/>
      <family val="2"/>
    </font>
    <font>
      <sz val="12"/>
      <color theme="1"/>
      <name val="Wingdings"/>
      <charset val="2"/>
    </font>
    <font>
      <sz val="7"/>
      <color theme="1"/>
      <name val="Times New Roman"/>
      <family val="1"/>
    </font>
    <font>
      <sz val="12"/>
      <color theme="1"/>
      <name val="Arial"/>
      <family val="2"/>
    </font>
    <font>
      <b/>
      <i/>
      <sz val="12"/>
      <color theme="1"/>
      <name val="Arial"/>
      <family val="2"/>
    </font>
    <font>
      <i/>
      <sz val="12"/>
      <color theme="1"/>
      <name val="Arial"/>
      <family val="2"/>
    </font>
    <font>
      <sz val="7"/>
      <color theme="1"/>
      <name val="Arial"/>
      <family val="2"/>
    </font>
    <font>
      <sz val="12"/>
      <color theme="1"/>
      <name val="Arial"/>
      <family val="2"/>
      <charset val="2"/>
    </font>
    <font>
      <b/>
      <sz val="12"/>
      <color theme="1"/>
      <name val="Wingdings"/>
      <charset val="2"/>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39997558519241921"/>
        <bgColor indexed="64"/>
      </patternFill>
    </fill>
  </fills>
  <borders count="18">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55">
    <xf numFmtId="0" fontId="0" fillId="0" borderId="0" xfId="0"/>
    <xf numFmtId="0" fontId="0" fillId="0" borderId="0" xfId="0" applyAlignment="1">
      <alignment vertical="top" wrapText="1"/>
    </xf>
    <xf numFmtId="0" fontId="3" fillId="3" borderId="9" xfId="0" applyFont="1" applyFill="1" applyBorder="1" applyAlignment="1" applyProtection="1">
      <alignment vertical="center" wrapText="1"/>
      <protection locked="0"/>
    </xf>
    <xf numFmtId="0" fontId="3" fillId="0" borderId="9" xfId="0" applyFont="1" applyBorder="1" applyAlignment="1">
      <alignment vertical="center" wrapText="1"/>
    </xf>
    <xf numFmtId="0" fontId="3" fillId="0" borderId="9" xfId="0" applyFont="1" applyBorder="1" applyAlignment="1" applyProtection="1">
      <alignment vertical="center" wrapText="1"/>
      <protection locked="0"/>
    </xf>
    <xf numFmtId="0" fontId="2" fillId="0" borderId="9" xfId="0" applyFont="1" applyBorder="1" applyAlignment="1">
      <alignment vertical="center" wrapText="1"/>
    </xf>
    <xf numFmtId="0" fontId="3" fillId="3" borderId="10" xfId="0" applyFont="1" applyFill="1" applyBorder="1" applyAlignment="1">
      <alignment vertical="center" wrapText="1"/>
    </xf>
    <xf numFmtId="0" fontId="2" fillId="3" borderId="11" xfId="0" applyFont="1" applyFill="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3" fillId="0" borderId="11" xfId="0" applyFont="1" applyBorder="1" applyAlignment="1" applyProtection="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3" xfId="0" applyFont="1" applyBorder="1" applyAlignment="1" applyProtection="1">
      <alignment vertical="center" wrapText="1"/>
      <protection locked="0"/>
    </xf>
    <xf numFmtId="0" fontId="11" fillId="0" borderId="4" xfId="0" applyFont="1" applyBorder="1" applyAlignment="1">
      <alignment vertical="center" wrapText="1"/>
    </xf>
    <xf numFmtId="0" fontId="3" fillId="0" borderId="14" xfId="0" applyFont="1" applyBorder="1" applyAlignment="1" applyProtection="1">
      <alignment vertical="center" wrapText="1"/>
      <protection locked="0"/>
    </xf>
    <xf numFmtId="0" fontId="12" fillId="0" borderId="0" xfId="0" applyFont="1" applyAlignment="1">
      <alignment horizontal="center" vertical="center"/>
    </xf>
    <xf numFmtId="0" fontId="12" fillId="0" borderId="0" xfId="0" applyFont="1" applyAlignment="1">
      <alignment vertical="center" wrapText="1"/>
    </xf>
    <xf numFmtId="0" fontId="0" fillId="0" borderId="0" xfId="0" applyAlignment="1">
      <alignment wrapText="1"/>
    </xf>
    <xf numFmtId="0" fontId="15" fillId="0" borderId="0" xfId="0" applyFont="1" applyAlignment="1">
      <alignment vertical="center" wrapText="1"/>
    </xf>
    <xf numFmtId="0" fontId="15" fillId="0" borderId="0" xfId="0" applyFont="1" applyAlignment="1">
      <alignment horizontal="left" vertical="center" wrapText="1"/>
    </xf>
    <xf numFmtId="0" fontId="19" fillId="0" borderId="0" xfId="0" applyFont="1" applyAlignment="1">
      <alignment vertical="center" wrapText="1"/>
    </xf>
    <xf numFmtId="0" fontId="19" fillId="0" borderId="0" xfId="0" applyFont="1" applyAlignment="1">
      <alignment wrapText="1"/>
    </xf>
    <xf numFmtId="0" fontId="13" fillId="0" borderId="0" xfId="0" applyFont="1" applyAlignment="1">
      <alignment vertical="center" wrapText="1"/>
    </xf>
    <xf numFmtId="0" fontId="15" fillId="0" borderId="0" xfId="0" applyFont="1" applyAlignment="1">
      <alignment horizontal="left" vertical="center" wrapText="1" indent="4"/>
    </xf>
    <xf numFmtId="0" fontId="1" fillId="6" borderId="0" xfId="0" applyFont="1" applyFill="1" applyAlignment="1">
      <alignment horizontal="center" vertical="center" wrapText="1"/>
    </xf>
    <xf numFmtId="0" fontId="11" fillId="0" borderId="3"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4"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0" fillId="7" borderId="0" xfId="0" applyFill="1" applyAlignment="1">
      <alignment horizontal="left" vertical="top" wrapText="1" indent="1"/>
    </xf>
    <xf numFmtId="0" fontId="1" fillId="7" borderId="0" xfId="0" applyFont="1" applyFill="1" applyAlignment="1">
      <alignment horizontal="center" vertical="center" wrapText="1"/>
    </xf>
    <xf numFmtId="0" fontId="0" fillId="5" borderId="0" xfId="0" applyFill="1" applyAlignment="1">
      <alignment horizontal="left" vertical="top" wrapText="1" indent="1"/>
    </xf>
    <xf numFmtId="0" fontId="1" fillId="5" borderId="0" xfId="0" applyFont="1" applyFill="1" applyAlignment="1">
      <alignment horizontal="center" vertical="center" wrapText="1"/>
    </xf>
    <xf numFmtId="0" fontId="0" fillId="6" borderId="0" xfId="0" applyFill="1" applyAlignment="1">
      <alignment horizontal="left" vertical="top" wrapText="1" indent="1"/>
    </xf>
    <xf numFmtId="0" fontId="8" fillId="0" borderId="0" xfId="0" applyFont="1" applyAlignment="1">
      <alignment horizontal="left" vertical="top" wrapText="1"/>
    </xf>
    <xf numFmtId="0" fontId="0" fillId="4" borderId="0" xfId="0" applyFill="1" applyAlignment="1">
      <alignment horizontal="left" vertical="top" wrapText="1" indent="1"/>
    </xf>
    <xf numFmtId="0" fontId="1" fillId="4" borderId="0" xfId="0" applyFont="1" applyFill="1" applyAlignment="1">
      <alignment horizontal="center" vertical="center" wrapText="1"/>
    </xf>
    <xf numFmtId="0" fontId="7" fillId="2" borderId="10"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1"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0" fontId="6" fillId="2" borderId="17"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29939</xdr:colOff>
      <xdr:row>24</xdr:row>
      <xdr:rowOff>196425</xdr:rowOff>
    </xdr:from>
    <xdr:to>
      <xdr:col>10</xdr:col>
      <xdr:colOff>102318</xdr:colOff>
      <xdr:row>24</xdr:row>
      <xdr:rowOff>468805</xdr:rowOff>
    </xdr:to>
    <xdr:sp macro="" textlink="">
      <xdr:nvSpPr>
        <xdr:cNvPr id="4" name="Arrow: Left 3">
          <a:extLst>
            <a:ext uri="{FF2B5EF4-FFF2-40B4-BE49-F238E27FC236}">
              <a16:creationId xmlns:a16="http://schemas.microsoft.com/office/drawing/2014/main" id="{652795E4-B50D-4FFA-B31E-A4CF56DC9AB4}"/>
            </a:ext>
          </a:extLst>
        </xdr:cNvPr>
        <xdr:cNvSpPr/>
      </xdr:nvSpPr>
      <xdr:spPr>
        <a:xfrm>
          <a:off x="6678389" y="5863800"/>
          <a:ext cx="681979" cy="272380"/>
        </a:xfrm>
        <a:prstGeom prst="leftArrow">
          <a:avLst/>
        </a:prstGeom>
        <a:solidFill>
          <a:schemeClr val="accent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85725</xdr:colOff>
      <xdr:row>25</xdr:row>
      <xdr:rowOff>333375</xdr:rowOff>
    </xdr:from>
    <xdr:to>
      <xdr:col>9</xdr:col>
      <xdr:colOff>495300</xdr:colOff>
      <xdr:row>29</xdr:row>
      <xdr:rowOff>247650</xdr:rowOff>
    </xdr:to>
    <xdr:sp macro="" textlink="">
      <xdr:nvSpPr>
        <xdr:cNvPr id="8" name="Right Brace 7">
          <a:extLst>
            <a:ext uri="{FF2B5EF4-FFF2-40B4-BE49-F238E27FC236}">
              <a16:creationId xmlns:a16="http://schemas.microsoft.com/office/drawing/2014/main" id="{8536D0F1-5317-4D13-8046-804C4BCAD95A}"/>
            </a:ext>
          </a:extLst>
        </xdr:cNvPr>
        <xdr:cNvSpPr/>
      </xdr:nvSpPr>
      <xdr:spPr>
        <a:xfrm>
          <a:off x="6734175" y="6572250"/>
          <a:ext cx="409575" cy="1066800"/>
        </a:xfrm>
        <a:prstGeom prst="rightBrace">
          <a:avLst/>
        </a:prstGeom>
        <a:ln w="28575">
          <a:solidFill>
            <a:schemeClr val="accent5"/>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114300</xdr:colOff>
      <xdr:row>12</xdr:row>
      <xdr:rowOff>47626</xdr:rowOff>
    </xdr:from>
    <xdr:to>
      <xdr:col>9</xdr:col>
      <xdr:colOff>514350</xdr:colOff>
      <xdr:row>18</xdr:row>
      <xdr:rowOff>104776</xdr:rowOff>
    </xdr:to>
    <xdr:sp macro="" textlink="">
      <xdr:nvSpPr>
        <xdr:cNvPr id="9" name="Right Brace 8">
          <a:extLst>
            <a:ext uri="{FF2B5EF4-FFF2-40B4-BE49-F238E27FC236}">
              <a16:creationId xmlns:a16="http://schemas.microsoft.com/office/drawing/2014/main" id="{88E2AC6B-106D-43A9-9FC3-1E981EF707C6}"/>
            </a:ext>
          </a:extLst>
        </xdr:cNvPr>
        <xdr:cNvSpPr/>
      </xdr:nvSpPr>
      <xdr:spPr>
        <a:xfrm>
          <a:off x="6762750" y="2647951"/>
          <a:ext cx="400050" cy="1238250"/>
        </a:xfrm>
        <a:prstGeom prst="rightBrac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1393</xdr:colOff>
      <xdr:row>29</xdr:row>
      <xdr:rowOff>383656</xdr:rowOff>
    </xdr:from>
    <xdr:to>
      <xdr:col>10</xdr:col>
      <xdr:colOff>65994</xdr:colOff>
      <xdr:row>31</xdr:row>
      <xdr:rowOff>30603</xdr:rowOff>
    </xdr:to>
    <xdr:sp macro="" textlink="">
      <xdr:nvSpPr>
        <xdr:cNvPr id="11" name="Arrow: Left 10">
          <a:extLst>
            <a:ext uri="{FF2B5EF4-FFF2-40B4-BE49-F238E27FC236}">
              <a16:creationId xmlns:a16="http://schemas.microsoft.com/office/drawing/2014/main" id="{E5011604-F7E3-4A13-9827-A0243DB4F53C}"/>
            </a:ext>
          </a:extLst>
        </xdr:cNvPr>
        <xdr:cNvSpPr/>
      </xdr:nvSpPr>
      <xdr:spPr>
        <a:xfrm rot="1887545">
          <a:off x="6649843" y="7775056"/>
          <a:ext cx="674201" cy="266072"/>
        </a:xfrm>
        <a:prstGeom prst="left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10515-AA91-46E6-B720-16899A18C5B6}">
  <dimension ref="A1:B24"/>
  <sheetViews>
    <sheetView tabSelected="1" zoomScaleNormal="100" workbookViewId="0">
      <selection activeCell="A3" sqref="A3"/>
    </sheetView>
  </sheetViews>
  <sheetFormatPr defaultRowHeight="15"/>
  <cols>
    <col min="1" max="1" width="129.7109375" customWidth="1"/>
  </cols>
  <sheetData>
    <row r="1" spans="1:1" ht="15.75">
      <c r="A1" s="18" t="s">
        <v>39</v>
      </c>
    </row>
    <row r="2" spans="1:1" s="20" customFormat="1" ht="15.75">
      <c r="A2" s="19"/>
    </row>
    <row r="3" spans="1:1" s="20" customFormat="1" ht="45">
      <c r="A3" s="25" t="s">
        <v>50</v>
      </c>
    </row>
    <row r="4" spans="1:1" s="20" customFormat="1">
      <c r="A4" s="21"/>
    </row>
    <row r="5" spans="1:1" s="20" customFormat="1" ht="61.5">
      <c r="A5" s="25" t="s">
        <v>49</v>
      </c>
    </row>
    <row r="6" spans="1:1" s="20" customFormat="1">
      <c r="A6" s="21"/>
    </row>
    <row r="7" spans="1:1" s="20" customFormat="1" ht="45.75">
      <c r="A7" s="25" t="s">
        <v>48</v>
      </c>
    </row>
    <row r="8" spans="1:1" s="20" customFormat="1">
      <c r="A8" s="25"/>
    </row>
    <row r="9" spans="1:1" s="20" customFormat="1" ht="33" customHeight="1">
      <c r="A9" s="25" t="s">
        <v>51</v>
      </c>
    </row>
    <row r="10" spans="1:1" s="20" customFormat="1"/>
    <row r="11" spans="1:1" s="20" customFormat="1" ht="53.25" customHeight="1">
      <c r="A11" s="23" t="s">
        <v>46</v>
      </c>
    </row>
    <row r="12" spans="1:1" s="20" customFormat="1">
      <c r="A12" s="21"/>
    </row>
    <row r="13" spans="1:1" s="20" customFormat="1" ht="39.75" customHeight="1">
      <c r="A13" s="23" t="s">
        <v>47</v>
      </c>
    </row>
    <row r="14" spans="1:1" s="20" customFormat="1" ht="15" customHeight="1">
      <c r="A14" s="23"/>
    </row>
    <row r="15" spans="1:1" s="20" customFormat="1" ht="30">
      <c r="A15" s="23" t="s">
        <v>53</v>
      </c>
    </row>
    <row r="16" spans="1:1" s="20" customFormat="1"/>
    <row r="17" spans="1:2" s="20" customFormat="1" ht="20.25" customHeight="1">
      <c r="A17" s="25" t="s">
        <v>40</v>
      </c>
    </row>
    <row r="18" spans="1:2" s="20" customFormat="1" ht="15" customHeight="1">
      <c r="A18" s="26" t="s">
        <v>41</v>
      </c>
      <c r="B18" s="22"/>
    </row>
    <row r="19" spans="1:2" s="20" customFormat="1" ht="15" customHeight="1">
      <c r="A19" s="26" t="s">
        <v>42</v>
      </c>
      <c r="B19" s="22"/>
    </row>
    <row r="20" spans="1:2" s="20" customFormat="1">
      <c r="A20" s="26" t="s">
        <v>43</v>
      </c>
      <c r="B20" s="22"/>
    </row>
    <row r="21" spans="1:2" s="20" customFormat="1">
      <c r="A21" s="26" t="s">
        <v>45</v>
      </c>
      <c r="B21" s="22"/>
    </row>
    <row r="22" spans="1:2" s="20" customFormat="1">
      <c r="A22" s="26" t="s">
        <v>44</v>
      </c>
    </row>
    <row r="23" spans="1:2" s="20" customFormat="1"/>
    <row r="24" spans="1:2" ht="45.75">
      <c r="A24" s="24" t="s">
        <v>52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59D31-C9AA-4CE1-A5D0-44BC39E92FFA}">
  <dimension ref="A1:M33"/>
  <sheetViews>
    <sheetView zoomScaleNormal="100" workbookViewId="0">
      <selection activeCell="L6" sqref="L6"/>
    </sheetView>
  </sheetViews>
  <sheetFormatPr defaultRowHeight="15"/>
  <cols>
    <col min="1" max="1" width="14" customWidth="1"/>
    <col min="2" max="9" width="10.7109375" customWidth="1"/>
    <col min="11" max="11" width="25" customWidth="1"/>
    <col min="12" max="12" width="13.7109375" customWidth="1"/>
  </cols>
  <sheetData>
    <row r="1" spans="1:12" ht="18" customHeight="1">
      <c r="A1" s="46" t="s">
        <v>0</v>
      </c>
      <c r="B1" s="47"/>
      <c r="C1" s="47"/>
      <c r="D1" s="47"/>
      <c r="E1" s="47"/>
      <c r="F1" s="47"/>
      <c r="G1" s="47"/>
      <c r="H1" s="47"/>
      <c r="I1" s="48"/>
    </row>
    <row r="2" spans="1:12" ht="24.95" customHeight="1">
      <c r="A2" s="49" t="s">
        <v>1</v>
      </c>
      <c r="B2" s="50"/>
      <c r="C2" s="50"/>
      <c r="D2" s="50"/>
      <c r="E2" s="50"/>
      <c r="F2" s="50"/>
      <c r="G2" s="50"/>
      <c r="H2" s="50"/>
      <c r="I2" s="51"/>
    </row>
    <row r="3" spans="1:12" ht="24.95" customHeight="1" thickBot="1">
      <c r="A3" s="28" t="s">
        <v>2</v>
      </c>
      <c r="B3" s="29"/>
      <c r="C3" s="29"/>
      <c r="D3" s="29"/>
      <c r="E3" s="29"/>
      <c r="F3" s="29"/>
      <c r="G3" s="16" t="s">
        <v>37</v>
      </c>
      <c r="H3" s="30"/>
      <c r="I3" s="31"/>
    </row>
    <row r="4" spans="1:12">
      <c r="A4" s="52" t="s">
        <v>31</v>
      </c>
      <c r="B4" s="53"/>
      <c r="C4" s="53"/>
      <c r="D4" s="53"/>
      <c r="E4" s="53"/>
      <c r="F4" s="53"/>
      <c r="G4" s="53"/>
      <c r="H4" s="53"/>
      <c r="I4" s="54"/>
    </row>
    <row r="5" spans="1:12">
      <c r="A5" s="6"/>
      <c r="B5" s="2" t="s">
        <v>3</v>
      </c>
      <c r="C5" s="2" t="s">
        <v>4</v>
      </c>
      <c r="D5" s="2" t="s">
        <v>5</v>
      </c>
      <c r="E5" s="2" t="s">
        <v>6</v>
      </c>
      <c r="F5" s="2" t="s">
        <v>7</v>
      </c>
      <c r="G5" s="2" t="s">
        <v>8</v>
      </c>
      <c r="H5" s="2" t="s">
        <v>9</v>
      </c>
      <c r="I5" s="7" t="s">
        <v>10</v>
      </c>
    </row>
    <row r="6" spans="1:12" ht="15" customHeight="1">
      <c r="A6" s="8" t="s">
        <v>11</v>
      </c>
      <c r="B6" s="4"/>
      <c r="C6" s="4"/>
      <c r="D6" s="4"/>
      <c r="E6" s="4"/>
      <c r="F6" s="4"/>
      <c r="G6" s="4"/>
      <c r="H6" s="4"/>
      <c r="I6" s="9">
        <f>SUM(B6:H6)</f>
        <v>0</v>
      </c>
    </row>
    <row r="7" spans="1:12" ht="15" customHeight="1">
      <c r="A7" s="8" t="s">
        <v>12</v>
      </c>
      <c r="B7" s="4"/>
      <c r="C7" s="4"/>
      <c r="D7" s="4"/>
      <c r="E7" s="4"/>
      <c r="F7" s="4"/>
      <c r="G7" s="4"/>
      <c r="H7" s="4"/>
      <c r="I7" s="9">
        <f t="shared" ref="I7:I12" si="0">SUM(B7:H7)</f>
        <v>0</v>
      </c>
    </row>
    <row r="8" spans="1:12" ht="15" customHeight="1">
      <c r="A8" s="8" t="s">
        <v>13</v>
      </c>
      <c r="B8" s="4"/>
      <c r="C8" s="4"/>
      <c r="D8" s="4"/>
      <c r="E8" s="4"/>
      <c r="F8" s="4"/>
      <c r="G8" s="4"/>
      <c r="H8" s="4"/>
      <c r="I8" s="9">
        <f t="shared" si="0"/>
        <v>0</v>
      </c>
    </row>
    <row r="9" spans="1:12" ht="15" customHeight="1">
      <c r="A9" s="8" t="s">
        <v>14</v>
      </c>
      <c r="B9" s="4"/>
      <c r="C9" s="4"/>
      <c r="D9" s="4"/>
      <c r="E9" s="4"/>
      <c r="F9" s="4"/>
      <c r="G9" s="4"/>
      <c r="H9" s="4"/>
      <c r="I9" s="9">
        <f t="shared" si="0"/>
        <v>0</v>
      </c>
    </row>
    <row r="10" spans="1:12" ht="15" customHeight="1">
      <c r="A10" s="8" t="s">
        <v>15</v>
      </c>
      <c r="B10" s="4"/>
      <c r="C10" s="4"/>
      <c r="D10" s="4"/>
      <c r="E10" s="4"/>
      <c r="F10" s="4"/>
      <c r="G10" s="4"/>
      <c r="H10" s="4"/>
      <c r="I10" s="9">
        <f t="shared" si="0"/>
        <v>0</v>
      </c>
    </row>
    <row r="11" spans="1:12" ht="15" customHeight="1">
      <c r="A11" s="8" t="s">
        <v>16</v>
      </c>
      <c r="B11" s="4"/>
      <c r="C11" s="4"/>
      <c r="D11" s="4"/>
      <c r="E11" s="4"/>
      <c r="F11" s="4"/>
      <c r="G11" s="4"/>
      <c r="H11" s="4"/>
      <c r="I11" s="9">
        <f t="shared" si="0"/>
        <v>0</v>
      </c>
    </row>
    <row r="12" spans="1:12" ht="15" customHeight="1">
      <c r="A12" s="8" t="s">
        <v>28</v>
      </c>
      <c r="B12" s="4"/>
      <c r="C12" s="4"/>
      <c r="D12" s="4"/>
      <c r="E12" s="4"/>
      <c r="F12" s="4"/>
      <c r="G12" s="4"/>
      <c r="H12" s="4"/>
      <c r="I12" s="9">
        <f t="shared" si="0"/>
        <v>0</v>
      </c>
    </row>
    <row r="13" spans="1:12">
      <c r="A13" s="10" t="s">
        <v>10</v>
      </c>
      <c r="B13" s="5">
        <f>SUM(B6:B12)</f>
        <v>0</v>
      </c>
      <c r="C13" s="5">
        <f t="shared" ref="C13:I13" si="1">SUM(C6:C12)</f>
        <v>0</v>
      </c>
      <c r="D13" s="5">
        <f t="shared" si="1"/>
        <v>0</v>
      </c>
      <c r="E13" s="5">
        <f t="shared" si="1"/>
        <v>0</v>
      </c>
      <c r="F13" s="5">
        <f t="shared" si="1"/>
        <v>0</v>
      </c>
      <c r="G13" s="5">
        <f t="shared" si="1"/>
        <v>0</v>
      </c>
      <c r="H13" s="5">
        <f t="shared" si="1"/>
        <v>0</v>
      </c>
      <c r="I13" s="11">
        <f t="shared" si="1"/>
        <v>0</v>
      </c>
    </row>
    <row r="14" spans="1:12">
      <c r="A14" s="43" t="s">
        <v>30</v>
      </c>
      <c r="B14" s="44"/>
      <c r="C14" s="44"/>
      <c r="D14" s="44"/>
      <c r="E14" s="44"/>
      <c r="F14" s="44"/>
      <c r="G14" s="44"/>
      <c r="H14" s="44"/>
      <c r="I14" s="45"/>
    </row>
    <row r="15" spans="1:12">
      <c r="A15" s="6"/>
      <c r="B15" s="2" t="s">
        <v>3</v>
      </c>
      <c r="C15" s="2" t="s">
        <v>4</v>
      </c>
      <c r="D15" s="2" t="s">
        <v>5</v>
      </c>
      <c r="E15" s="2" t="s">
        <v>6</v>
      </c>
      <c r="F15" s="2" t="s">
        <v>7</v>
      </c>
      <c r="G15" s="2" t="s">
        <v>8</v>
      </c>
      <c r="H15" s="2" t="s">
        <v>9</v>
      </c>
      <c r="I15" s="7" t="s">
        <v>10</v>
      </c>
    </row>
    <row r="16" spans="1:12" ht="15" customHeight="1">
      <c r="A16" s="8" t="s">
        <v>29</v>
      </c>
      <c r="B16" s="4"/>
      <c r="C16" s="4"/>
      <c r="D16" s="4"/>
      <c r="E16" s="4"/>
      <c r="F16" s="4"/>
      <c r="G16" s="4"/>
      <c r="H16" s="4"/>
      <c r="I16" s="9">
        <f>SUM(B16:H16)</f>
        <v>0</v>
      </c>
      <c r="K16" s="34" t="s">
        <v>38</v>
      </c>
      <c r="L16" s="35" t="str">
        <f>IF(I19&gt;=I13, "YES", "NO-CHECK REVENUES")</f>
        <v>YES</v>
      </c>
    </row>
    <row r="17" spans="1:13" ht="15" customHeight="1">
      <c r="A17" s="8" t="s">
        <v>17</v>
      </c>
      <c r="B17" s="4"/>
      <c r="C17" s="4"/>
      <c r="D17" s="4"/>
      <c r="E17" s="4"/>
      <c r="F17" s="4"/>
      <c r="G17" s="4"/>
      <c r="H17" s="4"/>
      <c r="I17" s="9">
        <f t="shared" ref="I17:I18" si="2">SUM(B17:H17)</f>
        <v>0</v>
      </c>
      <c r="K17" s="34"/>
      <c r="L17" s="35"/>
    </row>
    <row r="18" spans="1:13" ht="15" customHeight="1">
      <c r="A18" s="8" t="s">
        <v>18</v>
      </c>
      <c r="B18" s="4"/>
      <c r="C18" s="4"/>
      <c r="D18" s="4"/>
      <c r="E18" s="4"/>
      <c r="F18" s="4"/>
      <c r="G18" s="4"/>
      <c r="H18" s="4"/>
      <c r="I18" s="9">
        <f t="shared" si="2"/>
        <v>0</v>
      </c>
      <c r="K18" s="34"/>
      <c r="L18" s="35"/>
    </row>
    <row r="19" spans="1:13" ht="15" customHeight="1">
      <c r="A19" s="10" t="s">
        <v>10</v>
      </c>
      <c r="B19" s="5">
        <f>SUM(B16:B18)</f>
        <v>0</v>
      </c>
      <c r="C19" s="5">
        <f t="shared" ref="C19:H19" si="3">SUM(C16:C18)</f>
        <v>0</v>
      </c>
      <c r="D19" s="5">
        <f t="shared" si="3"/>
        <v>0</v>
      </c>
      <c r="E19" s="5">
        <f t="shared" si="3"/>
        <v>0</v>
      </c>
      <c r="F19" s="5">
        <f t="shared" si="3"/>
        <v>0</v>
      </c>
      <c r="G19" s="5">
        <f t="shared" si="3"/>
        <v>0</v>
      </c>
      <c r="H19" s="5">
        <f t="shared" si="3"/>
        <v>0</v>
      </c>
      <c r="I19" s="11">
        <f>SUM(I16:I18)</f>
        <v>0</v>
      </c>
      <c r="K19" s="34"/>
      <c r="L19" s="35"/>
    </row>
    <row r="20" spans="1:13" ht="12" customHeight="1">
      <c r="A20" s="43" t="s">
        <v>19</v>
      </c>
      <c r="B20" s="44"/>
      <c r="C20" s="44"/>
      <c r="D20" s="44"/>
      <c r="E20" s="44"/>
      <c r="F20" s="44"/>
      <c r="G20" s="44"/>
      <c r="H20" s="44"/>
      <c r="I20" s="45"/>
    </row>
    <row r="21" spans="1:13" ht="15.75" customHeight="1">
      <c r="A21" s="40" t="s">
        <v>20</v>
      </c>
      <c r="B21" s="41"/>
      <c r="C21" s="41"/>
      <c r="D21" s="41"/>
      <c r="E21" s="41"/>
      <c r="F21" s="41"/>
      <c r="G21" s="41"/>
      <c r="H21" s="41"/>
      <c r="I21" s="42"/>
    </row>
    <row r="22" spans="1:13" ht="15.75" customHeight="1">
      <c r="A22" s="6"/>
      <c r="B22" s="2" t="s">
        <v>3</v>
      </c>
      <c r="C22" s="2" t="s">
        <v>4</v>
      </c>
      <c r="D22" s="2" t="s">
        <v>5</v>
      </c>
      <c r="E22" s="2" t="s">
        <v>6</v>
      </c>
      <c r="F22" s="2" t="s">
        <v>7</v>
      </c>
      <c r="G22" s="2" t="s">
        <v>8</v>
      </c>
      <c r="H22" s="2" t="s">
        <v>9</v>
      </c>
      <c r="I22" s="7" t="s">
        <v>27</v>
      </c>
    </row>
    <row r="23" spans="1:13" ht="45" customHeight="1">
      <c r="A23" s="8" t="s">
        <v>21</v>
      </c>
      <c r="B23" s="3" t="s">
        <v>22</v>
      </c>
      <c r="C23" s="4"/>
      <c r="D23" s="4"/>
      <c r="E23" s="4"/>
      <c r="F23" s="4"/>
      <c r="G23" s="4"/>
      <c r="H23" s="4"/>
      <c r="I23" s="12">
        <f>SUM(C23:H23)/6</f>
        <v>0</v>
      </c>
    </row>
    <row r="24" spans="1:13" ht="45" customHeight="1">
      <c r="A24" s="8" t="s">
        <v>23</v>
      </c>
      <c r="B24" s="3" t="s">
        <v>22</v>
      </c>
      <c r="C24" s="4"/>
      <c r="D24" s="4"/>
      <c r="E24" s="4"/>
      <c r="F24" s="4"/>
      <c r="G24" s="4"/>
      <c r="H24" s="4"/>
      <c r="I24" s="12">
        <f t="shared" ref="I24:I25" si="4">SUM(C24:H24)/6</f>
        <v>0</v>
      </c>
    </row>
    <row r="25" spans="1:13" ht="45" customHeight="1">
      <c r="A25" s="8" t="s">
        <v>24</v>
      </c>
      <c r="B25" s="3" t="s">
        <v>22</v>
      </c>
      <c r="C25" s="3">
        <f>SUM(C23:C24)</f>
        <v>0</v>
      </c>
      <c r="D25" s="3">
        <f t="shared" ref="D25:F25" si="5">SUM(D23:D24)</f>
        <v>0</v>
      </c>
      <c r="E25" s="3">
        <f t="shared" si="5"/>
        <v>0</v>
      </c>
      <c r="F25" s="3">
        <f t="shared" si="5"/>
        <v>0</v>
      </c>
      <c r="G25" s="3">
        <f t="shared" ref="G25" si="6">SUM(G23:G24)</f>
        <v>0</v>
      </c>
      <c r="H25" s="3">
        <f t="shared" ref="H25" si="7">SUM(H23:H24)</f>
        <v>0</v>
      </c>
      <c r="I25" s="12">
        <f t="shared" si="4"/>
        <v>0</v>
      </c>
      <c r="K25" s="38" t="s">
        <v>33</v>
      </c>
      <c r="L25" s="39" t="str">
        <f>IF(H25&lt;=G25+H26-G30, "OK", "NO-REMOVE GRADS")</f>
        <v>OK</v>
      </c>
    </row>
    <row r="26" spans="1:13" ht="45" customHeight="1">
      <c r="A26" s="8" t="s">
        <v>25</v>
      </c>
      <c r="B26" s="3" t="s">
        <v>22</v>
      </c>
      <c r="C26" s="4"/>
      <c r="D26" s="4"/>
      <c r="E26" s="4"/>
      <c r="F26" s="4"/>
      <c r="G26" s="4"/>
      <c r="H26" s="4"/>
      <c r="I26" s="12">
        <f>SUM(C26:H26)/6</f>
        <v>0</v>
      </c>
      <c r="K26" s="38"/>
      <c r="L26" s="39"/>
    </row>
    <row r="27" spans="1:13">
      <c r="A27" s="43" t="s">
        <v>26</v>
      </c>
      <c r="B27" s="44"/>
      <c r="C27" s="44"/>
      <c r="D27" s="44"/>
      <c r="E27" s="44"/>
      <c r="F27" s="44"/>
      <c r="G27" s="44"/>
      <c r="H27" s="44"/>
      <c r="I27" s="45"/>
    </row>
    <row r="28" spans="1:13" ht="15" customHeight="1">
      <c r="A28" s="40" t="s">
        <v>35</v>
      </c>
      <c r="B28" s="41"/>
      <c r="C28" s="41"/>
      <c r="D28" s="41"/>
      <c r="E28" s="41"/>
      <c r="F28" s="41"/>
      <c r="G28" s="41"/>
      <c r="H28" s="41"/>
      <c r="I28" s="42"/>
      <c r="K28" s="36" t="s">
        <v>36</v>
      </c>
      <c r="L28" s="27" t="str">
        <f>IF(I26&gt;I30, "YES", "NO-INCREASE NEW ENROLLMENTS")</f>
        <v>NO-INCREASE NEW ENROLLMENTS</v>
      </c>
      <c r="M28" s="27"/>
    </row>
    <row r="29" spans="1:13" ht="15" customHeight="1">
      <c r="A29" s="6"/>
      <c r="B29" s="2" t="s">
        <v>3</v>
      </c>
      <c r="C29" s="2" t="s">
        <v>4</v>
      </c>
      <c r="D29" s="2" t="s">
        <v>5</v>
      </c>
      <c r="E29" s="2" t="s">
        <v>6</v>
      </c>
      <c r="F29" s="2" t="s">
        <v>7</v>
      </c>
      <c r="G29" s="2" t="s">
        <v>8</v>
      </c>
      <c r="H29" s="2" t="s">
        <v>9</v>
      </c>
      <c r="I29" s="7" t="s">
        <v>27</v>
      </c>
      <c r="K29" s="36"/>
      <c r="L29" s="27"/>
      <c r="M29" s="27"/>
    </row>
    <row r="30" spans="1:13" ht="33.75" customHeight="1" thickBot="1">
      <c r="A30" s="13" t="s">
        <v>26</v>
      </c>
      <c r="B30" s="14" t="s">
        <v>22</v>
      </c>
      <c r="C30" s="15"/>
      <c r="D30" s="15"/>
      <c r="E30" s="15"/>
      <c r="F30" s="15"/>
      <c r="G30" s="15"/>
      <c r="H30" s="15"/>
      <c r="I30" s="17"/>
      <c r="K30" s="36"/>
      <c r="L30" s="27"/>
      <c r="M30" s="27"/>
    </row>
    <row r="31" spans="1:13">
      <c r="K31" s="1"/>
    </row>
    <row r="32" spans="1:13">
      <c r="A32" s="37" t="s">
        <v>32</v>
      </c>
      <c r="B32" s="37"/>
      <c r="C32" s="37"/>
      <c r="D32" s="37"/>
      <c r="E32" s="37"/>
      <c r="F32" s="37"/>
      <c r="G32" s="37"/>
      <c r="H32" s="37"/>
      <c r="I32" s="37"/>
      <c r="K32" s="32" t="s">
        <v>34</v>
      </c>
      <c r="L32" s="33" t="str">
        <f>IF(AND(I30&gt;=2.25,H3="Doctorate"),"MET",IF(AND(I30&gt;=3,H3="EdS"),"MET",IF(AND(I30&gt;=3.75,H3="Master's"),"MET",IF(I30&gt;=7.5,"MET","NOT MET-INCREASE GRADS"))))</f>
        <v>NOT MET-INCREASE GRADS</v>
      </c>
    </row>
    <row r="33" spans="1:12" ht="60" customHeight="1">
      <c r="A33" s="37"/>
      <c r="B33" s="37"/>
      <c r="C33" s="37"/>
      <c r="D33" s="37"/>
      <c r="E33" s="37"/>
      <c r="F33" s="37"/>
      <c r="G33" s="37"/>
      <c r="H33" s="37"/>
      <c r="I33" s="37"/>
      <c r="K33" s="32"/>
      <c r="L33" s="33"/>
    </row>
  </sheetData>
  <sheetProtection algorithmName="SHA-512" hashValue="Oh72r5I/E5ZTrm9M4xm/YqW3YlmFtBJu27QqNGfXpwgu2WM3gZr602leHf+ZrpcZoqTFoJBhG5t2eo53wsPWvg==" saltValue="/992F8XJuI69mr+G4YL/JA==" spinCount="100000" sheet="1" objects="1" scenarios="1"/>
  <mergeCells count="19">
    <mergeCell ref="A1:I1"/>
    <mergeCell ref="A2:I2"/>
    <mergeCell ref="A4:I4"/>
    <mergeCell ref="A14:I14"/>
    <mergeCell ref="A20:I20"/>
    <mergeCell ref="L28:M30"/>
    <mergeCell ref="A3:F3"/>
    <mergeCell ref="H3:I3"/>
    <mergeCell ref="K32:K33"/>
    <mergeCell ref="L32:L33"/>
    <mergeCell ref="K16:K19"/>
    <mergeCell ref="L16:L19"/>
    <mergeCell ref="K28:K30"/>
    <mergeCell ref="A32:I33"/>
    <mergeCell ref="K25:K26"/>
    <mergeCell ref="L25:L26"/>
    <mergeCell ref="A21:I21"/>
    <mergeCell ref="A27:I27"/>
    <mergeCell ref="A28:I28"/>
  </mergeCells>
  <dataValidations count="3">
    <dataValidation operator="greaterThanOrEqual" allowBlank="1" showInputMessage="1" showErrorMessage="1" sqref="C25:H25" xr:uid="{D4EF9FD9-6A7B-46C9-8AF3-48BD7CBA64D4}"/>
    <dataValidation operator="lessThan" allowBlank="1" showInputMessage="1" showErrorMessage="1" sqref="I30" xr:uid="{A2CB3113-F022-4EB0-9858-C59EB4AE93B6}"/>
    <dataValidation type="list" allowBlank="1" showInputMessage="1" showErrorMessage="1" sqref="H3:I3" xr:uid="{A25DA437-0496-4EEE-91D6-C5CB6E9F0053}">
      <formula1>"Associate, Bachelor's, Master's, EdS, Doctorate, Other"</formula1>
    </dataValidation>
  </dataValidations>
  <pageMargins left="0.7" right="0.7" top="0.75" bottom="0.75" header="0.3" footer="0.3"/>
  <pageSetup scale="9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Table</vt:lpstr>
      <vt:lpstr>Table!Print_Area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ACHE</dc:creator>
  <cp:lastModifiedBy>Tammy Mayo</cp:lastModifiedBy>
  <cp:lastPrinted>2020-11-10T19:32:31Z</cp:lastPrinted>
  <dcterms:created xsi:type="dcterms:W3CDTF">2020-10-29T15:40:54Z</dcterms:created>
  <dcterms:modified xsi:type="dcterms:W3CDTF">2022-10-31T14:24:12Z</dcterms:modified>
</cp:coreProperties>
</file>